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июнь\"/>
    </mc:Choice>
  </mc:AlternateContent>
  <bookViews>
    <workbookView xWindow="0" yWindow="0" windowWidth="19425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25" i="1" l="1"/>
  <c r="G25" i="1"/>
  <c r="H25" i="1"/>
  <c r="I25" i="1"/>
  <c r="J25" i="1"/>
  <c r="E25" i="1"/>
  <c r="J4" i="1" l="1"/>
  <c r="I4" i="1"/>
  <c r="H4" i="1"/>
  <c r="G4" i="1"/>
  <c r="E4" i="1"/>
  <c r="F26" i="1" l="1"/>
  <c r="G14" i="1"/>
  <c r="G26" i="1" s="1"/>
  <c r="H14" i="1"/>
  <c r="H26" i="1" s="1"/>
  <c r="I14" i="1"/>
  <c r="I26" i="1" s="1"/>
  <c r="J14" i="1"/>
  <c r="J26" i="1" s="1"/>
  <c r="E14" i="1"/>
  <c r="E26" i="1" s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<sst xmlns="http://schemas.openxmlformats.org/spreadsheetml/2006/main" count="52" uniqueCount="49">
  <si>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</si>
  <si>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</si>
  <si>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</si>
  <si>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</si>
  <si>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</si>
  <si>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</si>
  <si>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</si>
  <si>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</si>
  <si>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</si>
  <si>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</si>
  <si>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</si>
  <si>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</si>
  <si>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</si>
  <si>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</si>
  <si>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</si>
  <si>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</si>
  <si>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</si>
  <si>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</si>
  <si>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</si>
  <si>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</si>
  <si>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</si>
  <si>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</si>
  <si>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</si>
  <si>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</si>
  <si>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</si>
  <si>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</si>
  <si>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</si>
  <si>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пр</t>
  </si>
  <si>
    <t>масло сливочное</t>
  </si>
  <si>
    <t>Фрукты</t>
  </si>
  <si>
    <t>Бутерброд</t>
  </si>
  <si>
    <t>234/310/75</t>
  </si>
  <si>
    <t>Котлеты рыбные с маслом,картофель отварной,икра свекольная</t>
  </si>
  <si>
    <t>Чай с сахаром</t>
  </si>
  <si>
    <t>Масло сливочное порциями</t>
  </si>
  <si>
    <t>Хлеб пшеничный</t>
  </si>
  <si>
    <t>сок фруктовый</t>
  </si>
  <si>
    <t>Сок фруктовый яблочный</t>
  </si>
  <si>
    <t>15.06.2026г</t>
  </si>
  <si>
    <t>Овощи свежие-огурцы</t>
  </si>
  <si>
    <t>Суп картофельный с пшеничной крупой</t>
  </si>
  <si>
    <t>Бефстроганов</t>
  </si>
  <si>
    <t>Макароны отварные</t>
  </si>
  <si>
    <t>Напиток</t>
  </si>
  <si>
    <t>Компот из смеси сухофруктов</t>
  </si>
  <si>
    <t>Хлеб ржано-пшеничный</t>
  </si>
  <si>
    <t>итого обед:</t>
  </si>
  <si>
    <t>Итого день:</t>
  </si>
  <si>
    <t>12,4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</si>
</sst>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0" borderId="20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A7" workbookViewId="0">
      <selection activeCell="L27" sqref="L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26</v>
      </c>
      <c r="C1" s="51"/>
      <c r="D1" s="52"/>
      <c r="E1" t="s">
        <v>19</v>
      </c>
      <c r="F1" s="18"/>
      <c r="I1" t="s">
        <v>1</v>
      </c>
      <c r="J1" s="41" t="s">
        <v>38</v>
      </c>
    </row>
    <row r="2" spans="1:11" ht="7.5" customHeight="1" thickBot="1" x14ac:dyDescent="0.3"/>
    <row r="3" spans="1:11" ht="15.75" thickBot="1" x14ac:dyDescent="0.3">
      <c r="A3" s="11" t="s">
        <v>2</v>
      </c>
      <c r="B3" s="39" t="s">
        <v>3</v>
      </c>
      <c r="C3" s="39" t="s">
        <v>21</v>
      </c>
      <c r="D3" s="39" t="s">
        <v>4</v>
      </c>
      <c r="E3" s="39" t="s">
        <v>22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1" ht="30" x14ac:dyDescent="0.25">
      <c r="A4" s="4" t="s">
        <v>10</v>
      </c>
      <c r="B4" s="1" t="s">
        <v>24</v>
      </c>
      <c r="C4" s="27" t="s">
        <v>31</v>
      </c>
      <c r="D4" s="27" t="s">
        <v>32</v>
      </c>
      <c r="E4" s="19">
        <f>60+95+150</f>
        <v>305</v>
      </c>
      <c r="F4" s="19">
        <v>49.65</v>
      </c>
      <c r="G4" s="19">
        <f>111.2+210.73+142.35</f>
        <v>464.28</v>
      </c>
      <c r="H4" s="19">
        <f>1.42+10.6+2.86</f>
        <v>14.879999999999999</v>
      </c>
      <c r="I4" s="19">
        <f>0.06+12.97+4.3</f>
        <v>17.330000000000002</v>
      </c>
      <c r="J4" s="44">
        <f>13.72+12.8+23</f>
        <v>49.52</v>
      </c>
    </row>
    <row r="5" spans="1:11" x14ac:dyDescent="0.25">
      <c r="A5" s="6"/>
      <c r="B5" s="40" t="s">
        <v>23</v>
      </c>
      <c r="C5" s="2">
        <v>376</v>
      </c>
      <c r="D5" s="28" t="s">
        <v>33</v>
      </c>
      <c r="E5" s="20">
        <v>210</v>
      </c>
      <c r="F5" s="20">
        <v>1.1299999999999999</v>
      </c>
      <c r="G5" s="20">
        <v>60</v>
      </c>
      <c r="H5" s="20">
        <v>7.0000000000000007E-2</v>
      </c>
      <c r="I5" s="20">
        <v>0.02</v>
      </c>
      <c r="J5" s="45">
        <v>15</v>
      </c>
    </row>
    <row r="6" spans="1:11" x14ac:dyDescent="0.25">
      <c r="A6" s="6"/>
      <c r="B6" s="1" t="s">
        <v>25</v>
      </c>
      <c r="C6" s="2" t="s">
        <v>27</v>
      </c>
      <c r="D6" s="28" t="s">
        <v>35</v>
      </c>
      <c r="E6" s="20">
        <v>40</v>
      </c>
      <c r="F6" s="20">
        <v>3.29</v>
      </c>
      <c r="G6" s="20">
        <v>93.52</v>
      </c>
      <c r="H6" s="20">
        <v>3.16</v>
      </c>
      <c r="I6" s="20">
        <v>0.4</v>
      </c>
      <c r="J6" s="45">
        <v>19.32</v>
      </c>
      <c r="K6" s="47"/>
    </row>
    <row r="7" spans="1:11" x14ac:dyDescent="0.25">
      <c r="A7" s="6"/>
      <c r="B7" s="23" t="s">
        <v>30</v>
      </c>
      <c r="C7" s="2"/>
      <c r="D7" s="28"/>
      <c r="E7" s="20"/>
      <c r="F7" s="20"/>
      <c r="G7" s="20"/>
      <c r="H7" s="20"/>
      <c r="I7" s="20"/>
      <c r="J7" s="45"/>
    </row>
    <row r="8" spans="1:11" ht="30.75" thickBot="1" x14ac:dyDescent="0.3">
      <c r="A8" s="6"/>
      <c r="B8" s="31" t="s">
        <v>28</v>
      </c>
      <c r="C8" s="8">
        <v>14</v>
      </c>
      <c r="D8" s="29" t="s">
        <v>34</v>
      </c>
      <c r="E8" s="21">
        <v>10</v>
      </c>
      <c r="F8" s="21">
        <v>7.78</v>
      </c>
      <c r="G8" s="21">
        <v>66</v>
      </c>
      <c r="H8" s="21">
        <v>0.08</v>
      </c>
      <c r="I8" s="21">
        <v>7.25</v>
      </c>
      <c r="J8" s="46">
        <v>0.13</v>
      </c>
    </row>
    <row r="9" spans="1:11" x14ac:dyDescent="0.25">
      <c r="A9" s="6"/>
      <c r="B9" s="31" t="s">
        <v>29</v>
      </c>
      <c r="C9" s="5"/>
      <c r="D9" s="5"/>
      <c r="E9" s="19"/>
      <c r="F9" s="19"/>
      <c r="G9" s="19"/>
      <c r="H9" s="19"/>
      <c r="I9" s="19"/>
      <c r="J9" s="44"/>
    </row>
    <row r="10" spans="1:11" ht="30" x14ac:dyDescent="0.25">
      <c r="A10" s="6"/>
      <c r="B10" s="31" t="s">
        <v>36</v>
      </c>
      <c r="C10" s="2">
        <v>389</v>
      </c>
      <c r="D10" s="42" t="s">
        <v>37</v>
      </c>
      <c r="E10" s="38">
        <v>200</v>
      </c>
      <c r="F10" s="36" t="s">
        <v>48</v>
      </c>
      <c r="G10" s="37">
        <v>84.8</v>
      </c>
      <c r="H10" s="37">
        <v>1</v>
      </c>
      <c r="I10" s="37">
        <v>0</v>
      </c>
      <c r="J10" s="37">
        <v>20.2</v>
      </c>
    </row>
    <row r="11" spans="1:11" ht="15.75" thickBot="1" x14ac:dyDescent="0.3">
      <c r="A11" s="6"/>
      <c r="B11" s="23"/>
      <c r="C11" s="32"/>
      <c r="D11" s="43"/>
      <c r="E11" s="33"/>
      <c r="F11" s="34"/>
      <c r="G11" s="33"/>
      <c r="H11" s="33"/>
      <c r="I11" s="33"/>
      <c r="J11" s="35"/>
    </row>
    <row r="12" spans="1:11" x14ac:dyDescent="0.25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1" x14ac:dyDescent="0.25">
      <c r="A13" s="6"/>
      <c r="B13" s="23"/>
      <c r="C13" s="23"/>
      <c r="D13" s="31"/>
      <c r="E13" s="24"/>
      <c r="F13" s="25"/>
      <c r="G13" s="24"/>
      <c r="H13" s="24"/>
      <c r="I13" s="24"/>
      <c r="J13" s="26"/>
    </row>
    <row r="14" spans="1:11" ht="15.75" thickBot="1" x14ac:dyDescent="0.3">
      <c r="A14" s="7"/>
      <c r="B14" s="8"/>
      <c r="C14" s="8"/>
      <c r="D14" s="29"/>
      <c r="E14" s="21">
        <f>SUM(E4:E13)</f>
        <v>765</v>
      </c>
      <c r="F14" s="21">
        <f>F4+F5+F6+F8+F10</f>
        <v>74.25</v>
      </c>
      <c r="G14" s="21">
        <f t="shared" ref="F14:J14" si="0">SUM(G4:G13)</f>
        <v>768.59999999999991</v>
      </c>
      <c r="H14" s="21">
        <f t="shared" si="0"/>
        <v>19.189999999999998</v>
      </c>
      <c r="I14" s="21">
        <f t="shared" si="0"/>
        <v>25</v>
      </c>
      <c r="J14" s="21">
        <f t="shared" si="0"/>
        <v>104.17</v>
      </c>
    </row>
    <row r="15" spans="1:11" x14ac:dyDescent="0.25">
      <c r="A15" s="4" t="s">
        <v>11</v>
      </c>
      <c r="B15" s="10" t="s">
        <v>17</v>
      </c>
      <c r="C15" s="5"/>
      <c r="D15" s="27"/>
      <c r="E15" s="12"/>
      <c r="F15" s="19"/>
      <c r="G15" s="12"/>
      <c r="H15" s="12"/>
      <c r="I15" s="12"/>
      <c r="J15" s="13"/>
    </row>
    <row r="16" spans="1:11" x14ac:dyDescent="0.25">
      <c r="A16" s="6"/>
      <c r="B16" s="2"/>
      <c r="C16" s="2"/>
      <c r="D16" s="28"/>
      <c r="E16" s="14"/>
      <c r="F16" s="20"/>
      <c r="G16" s="14"/>
      <c r="H16" s="14"/>
      <c r="I16" s="14"/>
      <c r="J16" s="15"/>
    </row>
    <row r="17" spans="1:10" ht="15.75" thickBot="1" x14ac:dyDescent="0.3">
      <c r="A17" s="7"/>
      <c r="B17" s="8"/>
      <c r="C17" s="8"/>
      <c r="D17" s="29"/>
      <c r="E17" s="16"/>
      <c r="F17" s="21"/>
      <c r="G17" s="16"/>
      <c r="H17" s="16"/>
      <c r="I17" s="16"/>
      <c r="J17" s="17"/>
    </row>
    <row r="18" spans="1:10" x14ac:dyDescent="0.25">
      <c r="A18" s="6" t="s">
        <v>12</v>
      </c>
      <c r="B18" s="9" t="s">
        <v>13</v>
      </c>
      <c r="C18" s="3">
        <v>71</v>
      </c>
      <c r="D18" s="30" t="s">
        <v>39</v>
      </c>
      <c r="E18" s="22">
        <v>30</v>
      </c>
      <c r="F18" s="22">
        <v>27</v>
      </c>
      <c r="G18" s="22">
        <v>3.6</v>
      </c>
      <c r="H18" s="22">
        <v>0.21</v>
      </c>
      <c r="I18" s="22">
        <v>0.03</v>
      </c>
      <c r="J18" s="53">
        <v>0.56999999999999995</v>
      </c>
    </row>
    <row r="19" spans="1:10" x14ac:dyDescent="0.25">
      <c r="A19" s="6"/>
      <c r="B19" s="1" t="s">
        <v>14</v>
      </c>
      <c r="C19" s="2">
        <v>101</v>
      </c>
      <c r="D19" s="28" t="s">
        <v>40</v>
      </c>
      <c r="E19" s="20">
        <v>200</v>
      </c>
      <c r="F19" s="20">
        <v>5.89</v>
      </c>
      <c r="G19" s="20">
        <v>68.599999999999994</v>
      </c>
      <c r="H19" s="20">
        <v>1.58</v>
      </c>
      <c r="I19" s="20">
        <v>2.17</v>
      </c>
      <c r="J19" s="45">
        <v>9.69</v>
      </c>
    </row>
    <row r="20" spans="1:10" x14ac:dyDescent="0.25">
      <c r="A20" s="6"/>
      <c r="B20" s="1" t="s">
        <v>15</v>
      </c>
      <c r="C20" s="2">
        <v>250</v>
      </c>
      <c r="D20" s="28" t="s">
        <v>41</v>
      </c>
      <c r="E20" s="20">
        <v>140</v>
      </c>
      <c r="F20" s="20">
        <v>130</v>
      </c>
      <c r="G20" s="20">
        <v>406</v>
      </c>
      <c r="H20" s="20">
        <v>21.28</v>
      </c>
      <c r="I20" s="20">
        <v>32.340000000000003</v>
      </c>
      <c r="J20" s="45">
        <v>7.17</v>
      </c>
    </row>
    <row r="21" spans="1:10" x14ac:dyDescent="0.25">
      <c r="A21" s="6"/>
      <c r="B21" s="1" t="s">
        <v>16</v>
      </c>
      <c r="C21" s="2">
        <v>309</v>
      </c>
      <c r="D21" s="28" t="s">
        <v>42</v>
      </c>
      <c r="E21" s="20">
        <v>150</v>
      </c>
      <c r="F21" s="20">
        <v>6.75</v>
      </c>
      <c r="G21" s="20">
        <v>168.45</v>
      </c>
      <c r="H21" s="20">
        <v>5.52</v>
      </c>
      <c r="I21" s="20">
        <v>4.5199999999999996</v>
      </c>
      <c r="J21" s="45">
        <v>26.45</v>
      </c>
    </row>
    <row r="22" spans="1:10" x14ac:dyDescent="0.25">
      <c r="A22" s="6"/>
      <c r="B22" s="1" t="s">
        <v>43</v>
      </c>
      <c r="C22" s="2">
        <v>349</v>
      </c>
      <c r="D22" s="2" t="s">
        <v>44</v>
      </c>
      <c r="E22" s="20">
        <v>200</v>
      </c>
      <c r="F22" s="20">
        <v>3.03</v>
      </c>
      <c r="G22" s="20">
        <v>132.80000000000001</v>
      </c>
      <c r="H22" s="20">
        <v>0.66</v>
      </c>
      <c r="I22" s="20">
        <v>0.09</v>
      </c>
      <c r="J22" s="45">
        <v>32</v>
      </c>
    </row>
    <row r="23" spans="1:10" x14ac:dyDescent="0.25">
      <c r="A23" s="6"/>
      <c r="B23" s="1" t="s">
        <v>20</v>
      </c>
      <c r="C23" s="2" t="s">
        <v>27</v>
      </c>
      <c r="D23" s="28" t="s">
        <v>35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45">
        <v>9.66</v>
      </c>
    </row>
    <row r="24" spans="1:10" x14ac:dyDescent="0.25">
      <c r="A24" s="6"/>
      <c r="B24" s="1" t="s">
        <v>18</v>
      </c>
      <c r="C24" s="2" t="s">
        <v>27</v>
      </c>
      <c r="D24" s="28" t="s">
        <v>45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45">
        <v>14.82</v>
      </c>
    </row>
    <row r="25" spans="1:10" x14ac:dyDescent="0.25">
      <c r="A25" s="6"/>
      <c r="B25" s="23"/>
      <c r="C25" s="23"/>
      <c r="D25" s="48" t="s">
        <v>46</v>
      </c>
      <c r="E25" s="54">
        <f>SUM(E18:E24)</f>
        <v>770</v>
      </c>
      <c r="F25" s="54">
        <f t="shared" ref="F25:J25" si="1">SUM(F18:F24)</f>
        <v>177.22</v>
      </c>
      <c r="G25" s="54">
        <f t="shared" si="1"/>
        <v>895.18000000000006</v>
      </c>
      <c r="H25" s="54">
        <f t="shared" si="1"/>
        <v>32.51</v>
      </c>
      <c r="I25" s="54">
        <f t="shared" si="1"/>
        <v>39.680000000000007</v>
      </c>
      <c r="J25" s="54">
        <f t="shared" si="1"/>
        <v>100.35999999999999</v>
      </c>
    </row>
    <row r="26" spans="1:10" ht="15.75" thickBot="1" x14ac:dyDescent="0.3">
      <c r="A26" s="7"/>
      <c r="B26" s="8"/>
      <c r="C26" s="8"/>
      <c r="D26" s="49" t="s">
        <v>47</v>
      </c>
      <c r="E26" s="55">
        <f>E25+E14</f>
        <v>1535</v>
      </c>
      <c r="F26" s="55">
        <f t="shared" ref="F26:J26" si="2">F25+F14</f>
        <v>251.47</v>
      </c>
      <c r="G26" s="55">
        <f t="shared" si="2"/>
        <v>1663.78</v>
      </c>
      <c r="H26" s="55">
        <f t="shared" si="2"/>
        <v>51.699999999999996</v>
      </c>
      <c r="I26" s="55">
        <f t="shared" si="2"/>
        <v>64.680000000000007</v>
      </c>
      <c r="J26" s="55">
        <f t="shared" si="2"/>
        <v>204.52999999999997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Orion</cp:lastModifiedBy>
  <cp:lastPrinted>2022-03-23T07:39:03Z</cp:lastPrinted>
  <dcterms:created xsi:type="dcterms:W3CDTF">2015-06-05T18:19:34Z</dcterms:created>
  <dcterms:modified xsi:type="dcterms:W3CDTF">2026-05-31T15:14:49Z</dcterms:modified>
</cp:coreProperties>
</file>