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J20" i="1"/>
  <c r="F19" i="1"/>
  <c r="G19" i="1"/>
  <c r="G20" i="1" s="1"/>
  <c r="H19" i="1"/>
  <c r="H20" i="1" s="1"/>
  <c r="I19" i="1"/>
  <c r="I20" i="1" s="1"/>
  <c r="J19" i="1"/>
  <c r="F11" i="1"/>
  <c r="G11" i="1"/>
  <c r="H11" i="1"/>
  <c r="I11" i="1"/>
  <c r="J11" i="1"/>
  <c r="E11" i="1"/>
  <c r="E20" i="1" s="1"/>
  <c r="E19" i="1"/>
  <c r="I4" i="1" l="1"/>
  <c r="H4" i="1"/>
  <c r="G4" i="1"/>
  <c r="E4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<sst xmlns="http://schemas.openxmlformats.org/spreadsheetml/2006/main" count="49" uniqueCount="46">
  <si>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</si>
  <si>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</si>
  <si>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</si>
  <si>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</si>
  <si>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</si>
  <si>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</si>
  <si>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</si>
  <si>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</si>
  <si>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</si>
  <si>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</si>
  <si>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</si>
  <si>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</si>
  <si>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</si>
  <si>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</si>
  <si>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</si>
  <si>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</si>
  <si>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</si>
  <si>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</si>
  <si>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</si>
  <si>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</si>
  <si>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</si>
  <si>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</si>
  <si>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</si>
  <si>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</si>
  <si>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</si>
  <si>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</si>
  <si>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</si>
  <si>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Овощи свежие- огурцы</t>
  </si>
  <si>
    <t>294/312</t>
  </si>
  <si>
    <t>Чай с сахаром и лимоном</t>
  </si>
  <si>
    <t>Хлеб пшеничный</t>
  </si>
  <si>
    <t>пр</t>
  </si>
  <si>
    <t>Сок фруктовый</t>
  </si>
  <si>
    <t>Сок фруктовый яблочный</t>
  </si>
  <si>
    <t>МОУ СОШ №3</t>
  </si>
  <si>
    <t>Котлеты рубленные из птицы с маслом сливочным,пюре картофельное</t>
  </si>
  <si>
    <t>Свежие- огурцы</t>
  </si>
  <si>
    <t>Щи изсвежей капусты с картофелем</t>
  </si>
  <si>
    <t>Пельмени из говядинв отварные с маслом</t>
  </si>
  <si>
    <t>напиток</t>
  </si>
  <si>
    <t>Кисель из сока плодового с сахаром</t>
  </si>
  <si>
    <t>Хлеб ржано-пшеничный</t>
  </si>
  <si>
    <t>итого завтрак:</t>
  </si>
  <si>
    <t>итого обед</t>
  </si>
  <si>
    <t>Итого день</t>
  </si>
  <si>
    <t>13.07.2026г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</si>
</sst>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34</v>
      </c>
      <c r="C1" s="42"/>
      <c r="D1" s="43"/>
      <c r="E1" t="s">
        <v>21</v>
      </c>
      <c r="F1" s="18"/>
      <c r="I1" t="s">
        <v>1</v>
      </c>
      <c r="J1" s="17" t="s">
        <v>45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31" t="s">
        <v>10</v>
      </c>
      <c r="B4" s="5" t="s">
        <v>11</v>
      </c>
      <c r="C4" s="6" t="s">
        <v>28</v>
      </c>
      <c r="D4" s="24" t="s">
        <v>35</v>
      </c>
      <c r="E4" s="19">
        <f>95+150</f>
        <v>245</v>
      </c>
      <c r="F4" s="19">
        <v>59.88</v>
      </c>
      <c r="G4" s="19">
        <f>247+137.25</f>
        <v>384.25</v>
      </c>
      <c r="H4" s="19">
        <f>15.06+3.06</f>
        <v>18.12</v>
      </c>
      <c r="I4" s="19">
        <f>14.47+4.8</f>
        <v>19.27</v>
      </c>
      <c r="J4" s="28">
        <v>34.5</v>
      </c>
    </row>
    <row r="5" spans="1:10" x14ac:dyDescent="0.35">
      <c r="A5" s="7"/>
      <c r="B5" s="1" t="s">
        <v>12</v>
      </c>
      <c r="C5" s="2">
        <v>377</v>
      </c>
      <c r="D5" s="25" t="s">
        <v>29</v>
      </c>
      <c r="E5" s="20">
        <v>217</v>
      </c>
      <c r="F5" s="20">
        <v>2.89</v>
      </c>
      <c r="G5" s="20">
        <v>62</v>
      </c>
      <c r="H5" s="20">
        <v>0.13</v>
      </c>
      <c r="I5" s="20">
        <v>0.02</v>
      </c>
      <c r="J5" s="29">
        <v>15.2</v>
      </c>
    </row>
    <row r="6" spans="1:10" x14ac:dyDescent="0.35">
      <c r="A6" s="7"/>
      <c r="B6" s="1" t="s">
        <v>22</v>
      </c>
      <c r="C6" s="2" t="s">
        <v>31</v>
      </c>
      <c r="D6" s="25" t="s">
        <v>30</v>
      </c>
      <c r="E6" s="20">
        <v>50</v>
      </c>
      <c r="F6" s="20">
        <v>4.12</v>
      </c>
      <c r="G6" s="20">
        <v>116.9</v>
      </c>
      <c r="H6" s="20">
        <v>3.95</v>
      </c>
      <c r="I6" s="20">
        <v>0.5</v>
      </c>
      <c r="J6" s="29">
        <v>24.15</v>
      </c>
    </row>
    <row r="7" spans="1:10" x14ac:dyDescent="0.35">
      <c r="A7" s="7"/>
      <c r="B7" s="2" t="s">
        <v>32</v>
      </c>
      <c r="C7" s="2">
        <v>389</v>
      </c>
      <c r="D7" s="25" t="s">
        <v>33</v>
      </c>
      <c r="E7" s="20">
        <v>200</v>
      </c>
      <c r="F7" s="20">
        <v>12.4</v>
      </c>
      <c r="G7" s="20">
        <v>84.8</v>
      </c>
      <c r="H7" s="20">
        <v>1</v>
      </c>
      <c r="I7" s="20">
        <v>0</v>
      </c>
      <c r="J7" s="29">
        <v>20.2</v>
      </c>
    </row>
    <row r="8" spans="1:10" ht="15" thickBot="1" x14ac:dyDescent="0.4">
      <c r="A8" s="8"/>
      <c r="B8" s="9" t="s">
        <v>26</v>
      </c>
      <c r="C8" s="9">
        <v>71</v>
      </c>
      <c r="D8" s="26" t="s">
        <v>36</v>
      </c>
      <c r="E8" s="21">
        <v>30</v>
      </c>
      <c r="F8" s="21">
        <v>27</v>
      </c>
      <c r="G8" s="21">
        <v>3.6</v>
      </c>
      <c r="H8" s="21">
        <v>0.21</v>
      </c>
      <c r="I8" s="21">
        <v>0.03</v>
      </c>
      <c r="J8" s="30">
        <v>0.56999999999999995</v>
      </c>
    </row>
    <row r="9" spans="1:10" x14ac:dyDescent="0.35">
      <c r="A9" s="4" t="s">
        <v>13</v>
      </c>
      <c r="B9" s="11" t="s">
        <v>19</v>
      </c>
      <c r="C9" s="6"/>
      <c r="D9" s="24"/>
      <c r="E9" s="19"/>
      <c r="F9" s="19"/>
      <c r="G9" s="19"/>
      <c r="H9" s="19"/>
      <c r="I9" s="19"/>
      <c r="J9" s="28"/>
    </row>
    <row r="10" spans="1:10" x14ac:dyDescent="0.35">
      <c r="A10" s="7"/>
      <c r="B10" s="2"/>
      <c r="C10" s="2"/>
      <c r="D10" s="25"/>
      <c r="E10" s="15"/>
      <c r="F10" s="20"/>
      <c r="G10" s="15"/>
      <c r="H10" s="15"/>
      <c r="I10" s="15"/>
      <c r="J10" s="16"/>
    </row>
    <row r="11" spans="1:10" ht="15" thickBot="1" x14ac:dyDescent="0.4">
      <c r="A11" s="8"/>
      <c r="B11" s="33"/>
      <c r="C11" s="33"/>
      <c r="D11" s="34" t="s">
        <v>42</v>
      </c>
      <c r="E11" s="35">
        <f>SUM(E4:E10)</f>
        <v>742</v>
      </c>
      <c r="F11" s="35">
        <f t="shared" ref="F11:J11" si="0">SUM(F4:F10)</f>
        <v>106.29</v>
      </c>
      <c r="G11" s="35">
        <f t="shared" si="0"/>
        <v>651.54999999999995</v>
      </c>
      <c r="H11" s="35">
        <f t="shared" si="0"/>
        <v>23.41</v>
      </c>
      <c r="I11" s="35">
        <f t="shared" si="0"/>
        <v>19.82</v>
      </c>
      <c r="J11" s="35">
        <f t="shared" si="0"/>
        <v>94.61999999999999</v>
      </c>
    </row>
    <row r="12" spans="1:10" x14ac:dyDescent="0.35">
      <c r="A12" s="7" t="s">
        <v>14</v>
      </c>
      <c r="B12" s="10" t="s">
        <v>15</v>
      </c>
      <c r="C12" s="3">
        <v>71</v>
      </c>
      <c r="D12" s="27" t="s">
        <v>27</v>
      </c>
      <c r="E12" s="38">
        <v>35</v>
      </c>
      <c r="F12" s="22">
        <v>27</v>
      </c>
      <c r="G12" s="22">
        <v>6.66</v>
      </c>
      <c r="H12" s="22">
        <v>0.33</v>
      </c>
      <c r="I12" s="22">
        <v>0.06</v>
      </c>
      <c r="J12" s="32">
        <v>1.1399999999999999</v>
      </c>
    </row>
    <row r="13" spans="1:10" x14ac:dyDescent="0.35">
      <c r="A13" s="7"/>
      <c r="B13" s="1" t="s">
        <v>16</v>
      </c>
      <c r="C13" s="2">
        <v>88</v>
      </c>
      <c r="D13" s="25" t="s">
        <v>37</v>
      </c>
      <c r="E13" s="20">
        <v>200</v>
      </c>
      <c r="F13" s="20">
        <v>6.22</v>
      </c>
      <c r="G13" s="20">
        <v>71.8</v>
      </c>
      <c r="H13" s="20">
        <v>1.41</v>
      </c>
      <c r="I13" s="20">
        <v>3.96</v>
      </c>
      <c r="J13" s="29">
        <v>6.32</v>
      </c>
    </row>
    <row r="14" spans="1:10" x14ac:dyDescent="0.35">
      <c r="A14" s="7"/>
      <c r="B14" s="1" t="s">
        <v>17</v>
      </c>
      <c r="C14" s="2">
        <v>392</v>
      </c>
      <c r="D14" s="25" t="s">
        <v>38</v>
      </c>
      <c r="E14" s="20">
        <v>205</v>
      </c>
      <c r="F14" s="20">
        <v>61.65</v>
      </c>
      <c r="G14" s="39">
        <v>365</v>
      </c>
      <c r="H14" s="39">
        <v>17</v>
      </c>
      <c r="I14" s="39">
        <v>20</v>
      </c>
      <c r="J14" s="40">
        <v>30</v>
      </c>
    </row>
    <row r="15" spans="1:10" x14ac:dyDescent="0.35">
      <c r="A15" s="7"/>
      <c r="B15" s="1" t="s">
        <v>18</v>
      </c>
      <c r="C15" s="2"/>
      <c r="D15" s="25"/>
      <c r="E15" s="20"/>
      <c r="F15" s="20"/>
      <c r="G15" s="20"/>
      <c r="H15" s="20"/>
      <c r="I15" s="20"/>
      <c r="J15" s="29"/>
    </row>
    <row r="16" spans="1:10" x14ac:dyDescent="0.35">
      <c r="A16" s="7"/>
      <c r="B16" s="1" t="s">
        <v>39</v>
      </c>
      <c r="C16" s="2">
        <v>359</v>
      </c>
      <c r="D16" s="25" t="s">
        <v>40</v>
      </c>
      <c r="E16" s="20">
        <v>200</v>
      </c>
      <c r="F16" s="20">
        <v>6.45</v>
      </c>
      <c r="G16" s="20">
        <v>160</v>
      </c>
      <c r="H16" s="20">
        <v>0.31</v>
      </c>
      <c r="I16" s="20">
        <v>0</v>
      </c>
      <c r="J16" s="29">
        <v>39.4</v>
      </c>
    </row>
    <row r="17" spans="1:10" x14ac:dyDescent="0.35">
      <c r="A17" s="7"/>
      <c r="B17" s="1" t="s">
        <v>23</v>
      </c>
      <c r="C17" s="2" t="s">
        <v>31</v>
      </c>
      <c r="D17" s="25" t="s">
        <v>30</v>
      </c>
      <c r="E17" s="20">
        <v>30</v>
      </c>
      <c r="F17" s="20">
        <v>2.4700000000000002</v>
      </c>
      <c r="G17" s="20">
        <v>70.14</v>
      </c>
      <c r="H17" s="20">
        <v>2.37</v>
      </c>
      <c r="I17" s="20">
        <v>0.3</v>
      </c>
      <c r="J17" s="29">
        <v>14.49</v>
      </c>
    </row>
    <row r="18" spans="1:10" x14ac:dyDescent="0.35">
      <c r="A18" s="7"/>
      <c r="B18" s="1" t="s">
        <v>20</v>
      </c>
      <c r="C18" s="2" t="s">
        <v>31</v>
      </c>
      <c r="D18" s="25" t="s">
        <v>41</v>
      </c>
      <c r="E18" s="20">
        <v>30</v>
      </c>
      <c r="F18" s="20">
        <v>2.9</v>
      </c>
      <c r="G18" s="20">
        <v>68.97</v>
      </c>
      <c r="H18" s="20">
        <v>1.68</v>
      </c>
      <c r="I18" s="20">
        <v>0.33</v>
      </c>
      <c r="J18" s="29">
        <v>14.49</v>
      </c>
    </row>
    <row r="19" spans="1:10" x14ac:dyDescent="0.35">
      <c r="A19" s="7"/>
      <c r="B19" s="23"/>
      <c r="C19" s="23"/>
      <c r="D19" s="36" t="s">
        <v>43</v>
      </c>
      <c r="E19" s="37">
        <f>SUM(E12:E18)</f>
        <v>700</v>
      </c>
      <c r="F19" s="37">
        <f t="shared" ref="F19:J19" si="1">SUM(F12:F18)</f>
        <v>106.69000000000001</v>
      </c>
      <c r="G19" s="37">
        <f t="shared" si="1"/>
        <v>742.57</v>
      </c>
      <c r="H19" s="37">
        <f t="shared" si="1"/>
        <v>23.099999999999998</v>
      </c>
      <c r="I19" s="37">
        <f t="shared" si="1"/>
        <v>24.65</v>
      </c>
      <c r="J19" s="37">
        <f t="shared" si="1"/>
        <v>105.83999999999999</v>
      </c>
    </row>
    <row r="20" spans="1:10" ht="15" thickBot="1" x14ac:dyDescent="0.4">
      <c r="A20" s="8"/>
      <c r="B20" s="9"/>
      <c r="C20" s="9"/>
      <c r="D20" s="34" t="s">
        <v>44</v>
      </c>
      <c r="E20" s="35">
        <f>E19+E11</f>
        <v>1442</v>
      </c>
      <c r="F20" s="35">
        <f t="shared" ref="F20:J20" si="2">F19+F11</f>
        <v>212.98000000000002</v>
      </c>
      <c r="G20" s="35">
        <f t="shared" si="2"/>
        <v>1394.12</v>
      </c>
      <c r="H20" s="35">
        <f t="shared" si="2"/>
        <v>46.51</v>
      </c>
      <c r="I20" s="35">
        <f t="shared" si="2"/>
        <v>44.47</v>
      </c>
      <c r="J20" s="35">
        <f t="shared" si="2"/>
        <v>200.45999999999998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2026-06-17T09:42:04Z</dcterms:modified>
</cp:coreProperties>
</file>